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ramal\Desktop\Personal\J_Hockey-2021-2022\"/>
    </mc:Choice>
  </mc:AlternateContent>
  <xr:revisionPtr revIDLastSave="0" documentId="13_ncr:1_{EC3B4EE1-3043-4244-96E3-3F4B8C248348}" xr6:coauthVersionLast="47" xr6:coauthVersionMax="47" xr10:uidLastSave="{00000000-0000-0000-0000-000000000000}"/>
  <bookViews>
    <workbookView xWindow="-120" yWindow="-120" windowWidth="29040" windowHeight="15840" xr2:uid="{464469CD-134B-440E-8266-9BADE279572B}"/>
  </bookViews>
  <sheets>
    <sheet name="Budget" sheetId="8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1" i="8" l="1"/>
  <c r="D12" i="8" l="1"/>
  <c r="D30" i="8"/>
  <c r="C12" i="8"/>
  <c r="C30" i="8"/>
  <c r="D33" i="8" l="1"/>
  <c r="D35" i="8" s="1"/>
  <c r="C33" i="8"/>
</calcChain>
</file>

<file path=xl/sharedStrings.xml><?xml version="1.0" encoding="utf-8"?>
<sst xmlns="http://schemas.openxmlformats.org/spreadsheetml/2006/main" count="41" uniqueCount="38">
  <si>
    <t>BUDGET SHEET - ACTUALS</t>
  </si>
  <si>
    <t>Period Covering:</t>
  </si>
  <si>
    <t>2021/2022</t>
  </si>
  <si>
    <t>STARTING BALANCE:</t>
  </si>
  <si>
    <t>0.00</t>
  </si>
  <si>
    <t>REVENUE</t>
  </si>
  <si>
    <t>Actual</t>
  </si>
  <si>
    <t>Description / Justification</t>
  </si>
  <si>
    <t>Parents Provide $100 ea</t>
  </si>
  <si>
    <t>Arnprior Tournament Fundraiser</t>
  </si>
  <si>
    <t>Arnprior Tournament Successful Tournament</t>
  </si>
  <si>
    <t>Sponsorships to the team</t>
  </si>
  <si>
    <t>TOTAL REVENUE:</t>
  </si>
  <si>
    <t>EXPENSES</t>
  </si>
  <si>
    <t>Tournament AMHA</t>
  </si>
  <si>
    <t>Tournament Pembroke</t>
  </si>
  <si>
    <t>Tournament Barry's Bay</t>
  </si>
  <si>
    <t>Team Name Bars</t>
  </si>
  <si>
    <t>TOTAL EXPENSES:</t>
  </si>
  <si>
    <t>END BALANCE CURRENTLY:</t>
  </si>
  <si>
    <t>Estimate</t>
  </si>
  <si>
    <t>Arnprior Tournament Baskets</t>
  </si>
  <si>
    <t>Team Name Bars Sewing</t>
  </si>
  <si>
    <t>$23 two name bars  PLUS  $16 to sew both name bars on jerseys. (Billed for and Paid For)</t>
  </si>
  <si>
    <t>From the Baskets and 50/50 Sales and anything else</t>
  </si>
  <si>
    <t>Total Revenue Minus Total Expense</t>
  </si>
  <si>
    <t>$23 two name bars  PLUS  $16 to sew both name bars on jerseys. (Billed and Paid For Dec 29)</t>
  </si>
  <si>
    <t>Coach Thank You Gift-Cards</t>
  </si>
  <si>
    <t>Kids March Break Treats for Birthdays</t>
  </si>
  <si>
    <t>Costco Year End Photo Collage</t>
  </si>
  <si>
    <t>Bowling</t>
  </si>
  <si>
    <t>Movie Theathre Gift Certificates</t>
  </si>
  <si>
    <t>Goalie Helper</t>
  </si>
  <si>
    <t>Drinks for Cooler</t>
  </si>
  <si>
    <t>Pizza at Bowling</t>
  </si>
  <si>
    <t>TEAM NAME??</t>
  </si>
  <si>
    <t>Determined by AMHA at start of Season</t>
  </si>
  <si>
    <t>Each Parent Get's Back or Charged More (divided by number of Players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</si>
</sst>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44" formatCode="_(&quot;$&quot;* #,##0.00_);_(&quot;$&quot;* \(#,##0.00\);_(&quot;$&quot;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rgb="FFFF0000"/>
      <name val="Arial"/>
      <family val="2"/>
    </font>
    <font>
      <b/>
      <sz val="14"/>
      <color indexed="23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5">
    <xf numFmtId="0" fontId="0" fillId="0" borderId="0" xfId="0"/>
    <xf numFmtId="0" fontId="4" fillId="0" borderId="0" xfId="0" applyFont="1"/>
    <xf numFmtId="0" fontId="5" fillId="0" borderId="0" xfId="0" applyFont="1" applyAlignment="1">
      <alignment horizontal="right"/>
    </xf>
    <xf numFmtId="0" fontId="5" fillId="0" borderId="10" xfId="0" applyFont="1" applyBorder="1" applyAlignment="1">
      <alignment horizontal="center"/>
    </xf>
    <xf numFmtId="0" fontId="5" fillId="0" borderId="10" xfId="0" applyFont="1" applyBorder="1"/>
    <xf numFmtId="44" fontId="5" fillId="0" borderId="0" xfId="1" quotePrefix="1" applyFont="1" applyAlignment="1">
      <alignment horizontal="right"/>
    </xf>
    <xf numFmtId="0" fontId="5" fillId="0" borderId="0" xfId="0" applyFont="1"/>
    <xf numFmtId="0" fontId="5" fillId="2" borderId="2" xfId="0" applyFont="1" applyFill="1" applyBorder="1" applyAlignment="1">
      <alignment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vertical="center"/>
    </xf>
    <xf numFmtId="0" fontId="6" fillId="0" borderId="5" xfId="0" applyFont="1" applyBorder="1"/>
    <xf numFmtId="2" fontId="6" fillId="0" borderId="1" xfId="0" applyNumberFormat="1" applyFont="1" applyBorder="1"/>
    <xf numFmtId="0" fontId="6" fillId="0" borderId="6" xfId="0" applyFont="1" applyBorder="1"/>
    <xf numFmtId="0" fontId="6" fillId="0" borderId="5" xfId="0" applyFont="1" applyBorder="1" applyAlignment="1">
      <alignment horizontal="left"/>
    </xf>
    <xf numFmtId="2" fontId="7" fillId="0" borderId="1" xfId="0" applyNumberFormat="1" applyFont="1" applyBorder="1"/>
    <xf numFmtId="0" fontId="0" fillId="0" borderId="6" xfId="0" applyBorder="1"/>
    <xf numFmtId="0" fontId="6" fillId="0" borderId="7" xfId="0" applyFont="1" applyBorder="1" applyAlignment="1">
      <alignment horizontal="left"/>
    </xf>
    <xf numFmtId="2" fontId="7" fillId="0" borderId="8" xfId="0" applyNumberFormat="1" applyFont="1" applyBorder="1"/>
    <xf numFmtId="6" fontId="0" fillId="0" borderId="9" xfId="0" applyNumberFormat="1" applyBorder="1" applyAlignment="1">
      <alignment horizontal="left"/>
    </xf>
    <xf numFmtId="0" fontId="8" fillId="0" borderId="0" xfId="0" applyFont="1"/>
    <xf numFmtId="44" fontId="9" fillId="0" borderId="11" xfId="1" applyFont="1" applyBorder="1"/>
    <xf numFmtId="44" fontId="0" fillId="0" borderId="0" xfId="0" applyNumberFormat="1"/>
    <xf numFmtId="44" fontId="5" fillId="0" borderId="0" xfId="1" applyFont="1"/>
    <xf numFmtId="0" fontId="5" fillId="2" borderId="12" xfId="0" applyFont="1" applyFill="1" applyBorder="1" applyAlignment="1">
      <alignment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vertical="center"/>
    </xf>
    <xf numFmtId="0" fontId="6" fillId="0" borderId="6" xfId="0" applyFont="1" applyBorder="1" applyAlignment="1">
      <alignment wrapText="1"/>
    </xf>
    <xf numFmtId="0" fontId="7" fillId="0" borderId="5" xfId="0" applyFont="1" applyBorder="1" applyAlignment="1">
      <alignment horizontal="left"/>
    </xf>
    <xf numFmtId="0" fontId="7" fillId="0" borderId="6" xfId="0" applyFont="1" applyBorder="1" applyAlignment="1">
      <alignment wrapText="1"/>
    </xf>
    <xf numFmtId="0" fontId="6" fillId="0" borderId="0" xfId="0" applyFont="1"/>
    <xf numFmtId="0" fontId="10" fillId="0" borderId="0" xfId="0" applyFont="1"/>
    <xf numFmtId="0" fontId="7" fillId="0" borderId="0" xfId="0" applyFont="1"/>
    <xf numFmtId="0" fontId="7" fillId="0" borderId="7" xfId="0" applyFont="1" applyBorder="1"/>
    <xf numFmtId="44" fontId="5" fillId="0" borderId="11" xfId="1" applyFont="1" applyBorder="1"/>
    <xf numFmtId="44" fontId="11" fillId="0" borderId="11" xfId="1" applyFont="1" applyBorder="1"/>
    <xf numFmtId="2" fontId="6" fillId="0" borderId="0" xfId="0" applyNumberFormat="1" applyFont="1" applyBorder="1"/>
    <xf numFmtId="44" fontId="5" fillId="0" borderId="0" xfId="1" applyFont="1" applyBorder="1"/>
    <xf numFmtId="44" fontId="6" fillId="0" borderId="0" xfId="1" applyFont="1" applyBorder="1"/>
    <xf numFmtId="0" fontId="12" fillId="0" borderId="0" xfId="0" applyFont="1"/>
    <xf numFmtId="2" fontId="7" fillId="0" borderId="1" xfId="0" applyNumberFormat="1" applyFont="1" applyFill="1" applyBorder="1"/>
    <xf numFmtId="0" fontId="0" fillId="0" borderId="6" xfId="0" applyFill="1" applyBorder="1"/>
    <xf numFmtId="2" fontId="7" fillId="0" borderId="8" xfId="0" applyNumberFormat="1" applyFont="1" applyFill="1" applyBorder="1"/>
    <xf numFmtId="0" fontId="7" fillId="0" borderId="9" xfId="0" applyFont="1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10EA5D-3EA6-42AC-AE49-E0B5826D8998}">
  <sheetPr>
    <pageSetUpPr fitToPage="1"/>
  </sheetPr>
  <dimension ref="A1:F39"/>
  <sheetViews>
    <sheetView tabSelected="1" workbookViewId="0">
      <selection activeCell="E36" sqref="E36"/>
    </sheetView>
  </sheetViews>
  <sheetFormatPr defaultRowHeight="15" x14ac:dyDescent="0.25"/>
  <cols>
    <col min="1" max="1" width="2.7109375" style="1" bestFit="1" customWidth="1"/>
    <col min="2" max="2" width="46.28515625" bestFit="1" customWidth="1"/>
    <col min="3" max="4" width="15.28515625" customWidth="1"/>
    <col min="5" max="5" width="104.42578125" bestFit="1" customWidth="1"/>
    <col min="6" max="6" width="31.5703125" customWidth="1"/>
    <col min="7" max="7" width="22.140625" customWidth="1"/>
    <col min="8" max="8" width="16.140625" customWidth="1"/>
    <col min="9" max="9" width="5.42578125" bestFit="1" customWidth="1"/>
    <col min="10" max="10" width="15.85546875" customWidth="1"/>
    <col min="255" max="255" width="2.7109375" bestFit="1" customWidth="1"/>
    <col min="256" max="256" width="46.28515625" bestFit="1" customWidth="1"/>
    <col min="257" max="257" width="15.28515625" customWidth="1"/>
    <col min="258" max="258" width="101.5703125" bestFit="1" customWidth="1"/>
    <col min="511" max="511" width="2.7109375" bestFit="1" customWidth="1"/>
    <col min="512" max="512" width="46.28515625" bestFit="1" customWidth="1"/>
    <col min="513" max="513" width="15.28515625" customWidth="1"/>
    <col min="514" max="514" width="101.5703125" bestFit="1" customWidth="1"/>
    <col min="767" max="767" width="2.7109375" bestFit="1" customWidth="1"/>
    <col min="768" max="768" width="46.28515625" bestFit="1" customWidth="1"/>
    <col min="769" max="769" width="15.28515625" customWidth="1"/>
    <col min="770" max="770" width="101.5703125" bestFit="1" customWidth="1"/>
    <col min="1023" max="1023" width="2.7109375" bestFit="1" customWidth="1"/>
    <col min="1024" max="1024" width="46.28515625" bestFit="1" customWidth="1"/>
    <col min="1025" max="1025" width="15.28515625" customWidth="1"/>
    <col min="1026" max="1026" width="101.5703125" bestFit="1" customWidth="1"/>
    <col min="1279" max="1279" width="2.7109375" bestFit="1" customWidth="1"/>
    <col min="1280" max="1280" width="46.28515625" bestFit="1" customWidth="1"/>
    <col min="1281" max="1281" width="15.28515625" customWidth="1"/>
    <col min="1282" max="1282" width="101.5703125" bestFit="1" customWidth="1"/>
    <col min="1535" max="1535" width="2.7109375" bestFit="1" customWidth="1"/>
    <col min="1536" max="1536" width="46.28515625" bestFit="1" customWidth="1"/>
    <col min="1537" max="1537" width="15.28515625" customWidth="1"/>
    <col min="1538" max="1538" width="101.5703125" bestFit="1" customWidth="1"/>
    <col min="1791" max="1791" width="2.7109375" bestFit="1" customWidth="1"/>
    <col min="1792" max="1792" width="46.28515625" bestFit="1" customWidth="1"/>
    <col min="1793" max="1793" width="15.28515625" customWidth="1"/>
    <col min="1794" max="1794" width="101.5703125" bestFit="1" customWidth="1"/>
    <col min="2047" max="2047" width="2.7109375" bestFit="1" customWidth="1"/>
    <col min="2048" max="2048" width="46.28515625" bestFit="1" customWidth="1"/>
    <col min="2049" max="2049" width="15.28515625" customWidth="1"/>
    <col min="2050" max="2050" width="101.5703125" bestFit="1" customWidth="1"/>
    <col min="2303" max="2303" width="2.7109375" bestFit="1" customWidth="1"/>
    <col min="2304" max="2304" width="46.28515625" bestFit="1" customWidth="1"/>
    <col min="2305" max="2305" width="15.28515625" customWidth="1"/>
    <col min="2306" max="2306" width="101.5703125" bestFit="1" customWidth="1"/>
    <col min="2559" max="2559" width="2.7109375" bestFit="1" customWidth="1"/>
    <col min="2560" max="2560" width="46.28515625" bestFit="1" customWidth="1"/>
    <col min="2561" max="2561" width="15.28515625" customWidth="1"/>
    <col min="2562" max="2562" width="101.5703125" bestFit="1" customWidth="1"/>
    <col min="2815" max="2815" width="2.7109375" bestFit="1" customWidth="1"/>
    <col min="2816" max="2816" width="46.28515625" bestFit="1" customWidth="1"/>
    <col min="2817" max="2817" width="15.28515625" customWidth="1"/>
    <col min="2818" max="2818" width="101.5703125" bestFit="1" customWidth="1"/>
    <col min="3071" max="3071" width="2.7109375" bestFit="1" customWidth="1"/>
    <col min="3072" max="3072" width="46.28515625" bestFit="1" customWidth="1"/>
    <col min="3073" max="3073" width="15.28515625" customWidth="1"/>
    <col min="3074" max="3074" width="101.5703125" bestFit="1" customWidth="1"/>
    <col min="3327" max="3327" width="2.7109375" bestFit="1" customWidth="1"/>
    <col min="3328" max="3328" width="46.28515625" bestFit="1" customWidth="1"/>
    <col min="3329" max="3329" width="15.28515625" customWidth="1"/>
    <col min="3330" max="3330" width="101.5703125" bestFit="1" customWidth="1"/>
    <col min="3583" max="3583" width="2.7109375" bestFit="1" customWidth="1"/>
    <col min="3584" max="3584" width="46.28515625" bestFit="1" customWidth="1"/>
    <col min="3585" max="3585" width="15.28515625" customWidth="1"/>
    <col min="3586" max="3586" width="101.5703125" bestFit="1" customWidth="1"/>
    <col min="3839" max="3839" width="2.7109375" bestFit="1" customWidth="1"/>
    <col min="3840" max="3840" width="46.28515625" bestFit="1" customWidth="1"/>
    <col min="3841" max="3841" width="15.28515625" customWidth="1"/>
    <col min="3842" max="3842" width="101.5703125" bestFit="1" customWidth="1"/>
    <col min="4095" max="4095" width="2.7109375" bestFit="1" customWidth="1"/>
    <col min="4096" max="4096" width="46.28515625" bestFit="1" customWidth="1"/>
    <col min="4097" max="4097" width="15.28515625" customWidth="1"/>
    <col min="4098" max="4098" width="101.5703125" bestFit="1" customWidth="1"/>
    <col min="4351" max="4351" width="2.7109375" bestFit="1" customWidth="1"/>
    <col min="4352" max="4352" width="46.28515625" bestFit="1" customWidth="1"/>
    <col min="4353" max="4353" width="15.28515625" customWidth="1"/>
    <col min="4354" max="4354" width="101.5703125" bestFit="1" customWidth="1"/>
    <col min="4607" max="4607" width="2.7109375" bestFit="1" customWidth="1"/>
    <col min="4608" max="4608" width="46.28515625" bestFit="1" customWidth="1"/>
    <col min="4609" max="4609" width="15.28515625" customWidth="1"/>
    <col min="4610" max="4610" width="101.5703125" bestFit="1" customWidth="1"/>
    <col min="4863" max="4863" width="2.7109375" bestFit="1" customWidth="1"/>
    <col min="4864" max="4864" width="46.28515625" bestFit="1" customWidth="1"/>
    <col min="4865" max="4865" width="15.28515625" customWidth="1"/>
    <col min="4866" max="4866" width="101.5703125" bestFit="1" customWidth="1"/>
    <col min="5119" max="5119" width="2.7109375" bestFit="1" customWidth="1"/>
    <col min="5120" max="5120" width="46.28515625" bestFit="1" customWidth="1"/>
    <col min="5121" max="5121" width="15.28515625" customWidth="1"/>
    <col min="5122" max="5122" width="101.5703125" bestFit="1" customWidth="1"/>
    <col min="5375" max="5375" width="2.7109375" bestFit="1" customWidth="1"/>
    <col min="5376" max="5376" width="46.28515625" bestFit="1" customWidth="1"/>
    <col min="5377" max="5377" width="15.28515625" customWidth="1"/>
    <col min="5378" max="5378" width="101.5703125" bestFit="1" customWidth="1"/>
    <col min="5631" max="5631" width="2.7109375" bestFit="1" customWidth="1"/>
    <col min="5632" max="5632" width="46.28515625" bestFit="1" customWidth="1"/>
    <col min="5633" max="5633" width="15.28515625" customWidth="1"/>
    <col min="5634" max="5634" width="101.5703125" bestFit="1" customWidth="1"/>
    <col min="5887" max="5887" width="2.7109375" bestFit="1" customWidth="1"/>
    <col min="5888" max="5888" width="46.28515625" bestFit="1" customWidth="1"/>
    <col min="5889" max="5889" width="15.28515625" customWidth="1"/>
    <col min="5890" max="5890" width="101.5703125" bestFit="1" customWidth="1"/>
    <col min="6143" max="6143" width="2.7109375" bestFit="1" customWidth="1"/>
    <col min="6144" max="6144" width="46.28515625" bestFit="1" customWidth="1"/>
    <col min="6145" max="6145" width="15.28515625" customWidth="1"/>
    <col min="6146" max="6146" width="101.5703125" bestFit="1" customWidth="1"/>
    <col min="6399" max="6399" width="2.7109375" bestFit="1" customWidth="1"/>
    <col min="6400" max="6400" width="46.28515625" bestFit="1" customWidth="1"/>
    <col min="6401" max="6401" width="15.28515625" customWidth="1"/>
    <col min="6402" max="6402" width="101.5703125" bestFit="1" customWidth="1"/>
    <col min="6655" max="6655" width="2.7109375" bestFit="1" customWidth="1"/>
    <col min="6656" max="6656" width="46.28515625" bestFit="1" customWidth="1"/>
    <col min="6657" max="6657" width="15.28515625" customWidth="1"/>
    <col min="6658" max="6658" width="101.5703125" bestFit="1" customWidth="1"/>
    <col min="6911" max="6911" width="2.7109375" bestFit="1" customWidth="1"/>
    <col min="6912" max="6912" width="46.28515625" bestFit="1" customWidth="1"/>
    <col min="6913" max="6913" width="15.28515625" customWidth="1"/>
    <col min="6914" max="6914" width="101.5703125" bestFit="1" customWidth="1"/>
    <col min="7167" max="7167" width="2.7109375" bestFit="1" customWidth="1"/>
    <col min="7168" max="7168" width="46.28515625" bestFit="1" customWidth="1"/>
    <col min="7169" max="7169" width="15.28515625" customWidth="1"/>
    <col min="7170" max="7170" width="101.5703125" bestFit="1" customWidth="1"/>
    <col min="7423" max="7423" width="2.7109375" bestFit="1" customWidth="1"/>
    <col min="7424" max="7424" width="46.28515625" bestFit="1" customWidth="1"/>
    <col min="7425" max="7425" width="15.28515625" customWidth="1"/>
    <col min="7426" max="7426" width="101.5703125" bestFit="1" customWidth="1"/>
    <col min="7679" max="7679" width="2.7109375" bestFit="1" customWidth="1"/>
    <col min="7680" max="7680" width="46.28515625" bestFit="1" customWidth="1"/>
    <col min="7681" max="7681" width="15.28515625" customWidth="1"/>
    <col min="7682" max="7682" width="101.5703125" bestFit="1" customWidth="1"/>
    <col min="7935" max="7935" width="2.7109375" bestFit="1" customWidth="1"/>
    <col min="7936" max="7936" width="46.28515625" bestFit="1" customWidth="1"/>
    <col min="7937" max="7937" width="15.28515625" customWidth="1"/>
    <col min="7938" max="7938" width="101.5703125" bestFit="1" customWidth="1"/>
    <col min="8191" max="8191" width="2.7109375" bestFit="1" customWidth="1"/>
    <col min="8192" max="8192" width="46.28515625" bestFit="1" customWidth="1"/>
    <col min="8193" max="8193" width="15.28515625" customWidth="1"/>
    <col min="8194" max="8194" width="101.5703125" bestFit="1" customWidth="1"/>
    <col min="8447" max="8447" width="2.7109375" bestFit="1" customWidth="1"/>
    <col min="8448" max="8448" width="46.28515625" bestFit="1" customWidth="1"/>
    <col min="8449" max="8449" width="15.28515625" customWidth="1"/>
    <col min="8450" max="8450" width="101.5703125" bestFit="1" customWidth="1"/>
    <col min="8703" max="8703" width="2.7109375" bestFit="1" customWidth="1"/>
    <col min="8704" max="8704" width="46.28515625" bestFit="1" customWidth="1"/>
    <col min="8705" max="8705" width="15.28515625" customWidth="1"/>
    <col min="8706" max="8706" width="101.5703125" bestFit="1" customWidth="1"/>
    <col min="8959" max="8959" width="2.7109375" bestFit="1" customWidth="1"/>
    <col min="8960" max="8960" width="46.28515625" bestFit="1" customWidth="1"/>
    <col min="8961" max="8961" width="15.28515625" customWidth="1"/>
    <col min="8962" max="8962" width="101.5703125" bestFit="1" customWidth="1"/>
    <col min="9215" max="9215" width="2.7109375" bestFit="1" customWidth="1"/>
    <col min="9216" max="9216" width="46.28515625" bestFit="1" customWidth="1"/>
    <col min="9217" max="9217" width="15.28515625" customWidth="1"/>
    <col min="9218" max="9218" width="101.5703125" bestFit="1" customWidth="1"/>
    <col min="9471" max="9471" width="2.7109375" bestFit="1" customWidth="1"/>
    <col min="9472" max="9472" width="46.28515625" bestFit="1" customWidth="1"/>
    <col min="9473" max="9473" width="15.28515625" customWidth="1"/>
    <col min="9474" max="9474" width="101.5703125" bestFit="1" customWidth="1"/>
    <col min="9727" max="9727" width="2.7109375" bestFit="1" customWidth="1"/>
    <col min="9728" max="9728" width="46.28515625" bestFit="1" customWidth="1"/>
    <col min="9729" max="9729" width="15.28515625" customWidth="1"/>
    <col min="9730" max="9730" width="101.5703125" bestFit="1" customWidth="1"/>
    <col min="9983" max="9983" width="2.7109375" bestFit="1" customWidth="1"/>
    <col min="9984" max="9984" width="46.28515625" bestFit="1" customWidth="1"/>
    <col min="9985" max="9985" width="15.28515625" customWidth="1"/>
    <col min="9986" max="9986" width="101.5703125" bestFit="1" customWidth="1"/>
    <col min="10239" max="10239" width="2.7109375" bestFit="1" customWidth="1"/>
    <col min="10240" max="10240" width="46.28515625" bestFit="1" customWidth="1"/>
    <col min="10241" max="10241" width="15.28515625" customWidth="1"/>
    <col min="10242" max="10242" width="101.5703125" bestFit="1" customWidth="1"/>
    <col min="10495" max="10495" width="2.7109375" bestFit="1" customWidth="1"/>
    <col min="10496" max="10496" width="46.28515625" bestFit="1" customWidth="1"/>
    <col min="10497" max="10497" width="15.28515625" customWidth="1"/>
    <col min="10498" max="10498" width="101.5703125" bestFit="1" customWidth="1"/>
    <col min="10751" max="10751" width="2.7109375" bestFit="1" customWidth="1"/>
    <col min="10752" max="10752" width="46.28515625" bestFit="1" customWidth="1"/>
    <col min="10753" max="10753" width="15.28515625" customWidth="1"/>
    <col min="10754" max="10754" width="101.5703125" bestFit="1" customWidth="1"/>
    <col min="11007" max="11007" width="2.7109375" bestFit="1" customWidth="1"/>
    <col min="11008" max="11008" width="46.28515625" bestFit="1" customWidth="1"/>
    <col min="11009" max="11009" width="15.28515625" customWidth="1"/>
    <col min="11010" max="11010" width="101.5703125" bestFit="1" customWidth="1"/>
    <col min="11263" max="11263" width="2.7109375" bestFit="1" customWidth="1"/>
    <col min="11264" max="11264" width="46.28515625" bestFit="1" customWidth="1"/>
    <col min="11265" max="11265" width="15.28515625" customWidth="1"/>
    <col min="11266" max="11266" width="101.5703125" bestFit="1" customWidth="1"/>
    <col min="11519" max="11519" width="2.7109375" bestFit="1" customWidth="1"/>
    <col min="11520" max="11520" width="46.28515625" bestFit="1" customWidth="1"/>
    <col min="11521" max="11521" width="15.28515625" customWidth="1"/>
    <col min="11522" max="11522" width="101.5703125" bestFit="1" customWidth="1"/>
    <col min="11775" max="11775" width="2.7109375" bestFit="1" customWidth="1"/>
    <col min="11776" max="11776" width="46.28515625" bestFit="1" customWidth="1"/>
    <col min="11777" max="11777" width="15.28515625" customWidth="1"/>
    <col min="11778" max="11778" width="101.5703125" bestFit="1" customWidth="1"/>
    <col min="12031" max="12031" width="2.7109375" bestFit="1" customWidth="1"/>
    <col min="12032" max="12032" width="46.28515625" bestFit="1" customWidth="1"/>
    <col min="12033" max="12033" width="15.28515625" customWidth="1"/>
    <col min="12034" max="12034" width="101.5703125" bestFit="1" customWidth="1"/>
    <col min="12287" max="12287" width="2.7109375" bestFit="1" customWidth="1"/>
    <col min="12288" max="12288" width="46.28515625" bestFit="1" customWidth="1"/>
    <col min="12289" max="12289" width="15.28515625" customWidth="1"/>
    <col min="12290" max="12290" width="101.5703125" bestFit="1" customWidth="1"/>
    <col min="12543" max="12543" width="2.7109375" bestFit="1" customWidth="1"/>
    <col min="12544" max="12544" width="46.28515625" bestFit="1" customWidth="1"/>
    <col min="12545" max="12545" width="15.28515625" customWidth="1"/>
    <col min="12546" max="12546" width="101.5703125" bestFit="1" customWidth="1"/>
    <col min="12799" max="12799" width="2.7109375" bestFit="1" customWidth="1"/>
    <col min="12800" max="12800" width="46.28515625" bestFit="1" customWidth="1"/>
    <col min="12801" max="12801" width="15.28515625" customWidth="1"/>
    <col min="12802" max="12802" width="101.5703125" bestFit="1" customWidth="1"/>
    <col min="13055" max="13055" width="2.7109375" bestFit="1" customWidth="1"/>
    <col min="13056" max="13056" width="46.28515625" bestFit="1" customWidth="1"/>
    <col min="13057" max="13057" width="15.28515625" customWidth="1"/>
    <col min="13058" max="13058" width="101.5703125" bestFit="1" customWidth="1"/>
    <col min="13311" max="13311" width="2.7109375" bestFit="1" customWidth="1"/>
    <col min="13312" max="13312" width="46.28515625" bestFit="1" customWidth="1"/>
    <col min="13313" max="13313" width="15.28515625" customWidth="1"/>
    <col min="13314" max="13314" width="101.5703125" bestFit="1" customWidth="1"/>
    <col min="13567" max="13567" width="2.7109375" bestFit="1" customWidth="1"/>
    <col min="13568" max="13568" width="46.28515625" bestFit="1" customWidth="1"/>
    <col min="13569" max="13569" width="15.28515625" customWidth="1"/>
    <col min="13570" max="13570" width="101.5703125" bestFit="1" customWidth="1"/>
    <col min="13823" max="13823" width="2.7109375" bestFit="1" customWidth="1"/>
    <col min="13824" max="13824" width="46.28515625" bestFit="1" customWidth="1"/>
    <col min="13825" max="13825" width="15.28515625" customWidth="1"/>
    <col min="13826" max="13826" width="101.5703125" bestFit="1" customWidth="1"/>
    <col min="14079" max="14079" width="2.7109375" bestFit="1" customWidth="1"/>
    <col min="14080" max="14080" width="46.28515625" bestFit="1" customWidth="1"/>
    <col min="14081" max="14081" width="15.28515625" customWidth="1"/>
    <col min="14082" max="14082" width="101.5703125" bestFit="1" customWidth="1"/>
    <col min="14335" max="14335" width="2.7109375" bestFit="1" customWidth="1"/>
    <col min="14336" max="14336" width="46.28515625" bestFit="1" customWidth="1"/>
    <col min="14337" max="14337" width="15.28515625" customWidth="1"/>
    <col min="14338" max="14338" width="101.5703125" bestFit="1" customWidth="1"/>
    <col min="14591" max="14591" width="2.7109375" bestFit="1" customWidth="1"/>
    <col min="14592" max="14592" width="46.28515625" bestFit="1" customWidth="1"/>
    <col min="14593" max="14593" width="15.28515625" customWidth="1"/>
    <col min="14594" max="14594" width="101.5703125" bestFit="1" customWidth="1"/>
    <col min="14847" max="14847" width="2.7109375" bestFit="1" customWidth="1"/>
    <col min="14848" max="14848" width="46.28515625" bestFit="1" customWidth="1"/>
    <col min="14849" max="14849" width="15.28515625" customWidth="1"/>
    <col min="14850" max="14850" width="101.5703125" bestFit="1" customWidth="1"/>
    <col min="15103" max="15103" width="2.7109375" bestFit="1" customWidth="1"/>
    <col min="15104" max="15104" width="46.28515625" bestFit="1" customWidth="1"/>
    <col min="15105" max="15105" width="15.28515625" customWidth="1"/>
    <col min="15106" max="15106" width="101.5703125" bestFit="1" customWidth="1"/>
    <col min="15359" max="15359" width="2.7109375" bestFit="1" customWidth="1"/>
    <col min="15360" max="15360" width="46.28515625" bestFit="1" customWidth="1"/>
    <col min="15361" max="15361" width="15.28515625" customWidth="1"/>
    <col min="15362" max="15362" width="101.5703125" bestFit="1" customWidth="1"/>
    <col min="15615" max="15615" width="2.7109375" bestFit="1" customWidth="1"/>
    <col min="15616" max="15616" width="46.28515625" bestFit="1" customWidth="1"/>
    <col min="15617" max="15617" width="15.28515625" customWidth="1"/>
    <col min="15618" max="15618" width="101.5703125" bestFit="1" customWidth="1"/>
    <col min="15871" max="15871" width="2.7109375" bestFit="1" customWidth="1"/>
    <col min="15872" max="15872" width="46.28515625" bestFit="1" customWidth="1"/>
    <col min="15873" max="15873" width="15.28515625" customWidth="1"/>
    <col min="15874" max="15874" width="101.5703125" bestFit="1" customWidth="1"/>
    <col min="16127" max="16127" width="2.7109375" bestFit="1" customWidth="1"/>
    <col min="16128" max="16128" width="46.28515625" bestFit="1" customWidth="1"/>
    <col min="16129" max="16129" width="15.28515625" customWidth="1"/>
    <col min="16130" max="16130" width="101.5703125" bestFit="1" customWidth="1"/>
  </cols>
  <sheetData>
    <row r="1" spans="1:5" ht="18" x14ac:dyDescent="0.25">
      <c r="A1" s="43" t="s">
        <v>0</v>
      </c>
      <c r="B1" s="43"/>
      <c r="C1" s="43"/>
      <c r="D1" s="43"/>
      <c r="E1" s="43"/>
    </row>
    <row r="2" spans="1:5" ht="18" x14ac:dyDescent="0.25">
      <c r="A2" s="44" t="s">
        <v>35</v>
      </c>
      <c r="B2" s="44"/>
      <c r="C2" s="44"/>
      <c r="D2" s="44"/>
      <c r="E2" s="44"/>
    </row>
    <row r="4" spans="1:5" x14ac:dyDescent="0.25">
      <c r="B4" s="2" t="s">
        <v>1</v>
      </c>
      <c r="C4" s="3" t="s">
        <v>2</v>
      </c>
      <c r="D4" s="3"/>
      <c r="E4" s="4"/>
    </row>
    <row r="5" spans="1:5" ht="15.75" thickBot="1" x14ac:dyDescent="0.3">
      <c r="B5" s="2" t="s">
        <v>3</v>
      </c>
      <c r="C5" s="5" t="s">
        <v>4</v>
      </c>
      <c r="D5" s="5"/>
      <c r="E5" s="6"/>
    </row>
    <row r="6" spans="1:5" x14ac:dyDescent="0.25">
      <c r="B6" s="7" t="s">
        <v>5</v>
      </c>
      <c r="C6" s="8" t="s">
        <v>20</v>
      </c>
      <c r="D6" s="8" t="s">
        <v>6</v>
      </c>
      <c r="E6" s="9" t="s">
        <v>7</v>
      </c>
    </row>
    <row r="7" spans="1:5" x14ac:dyDescent="0.25">
      <c r="A7" s="1">
        <v>1</v>
      </c>
      <c r="B7" s="10" t="s">
        <v>8</v>
      </c>
      <c r="C7" s="11">
        <v>1200</v>
      </c>
      <c r="D7" s="11">
        <v>1200</v>
      </c>
      <c r="E7" s="12"/>
    </row>
    <row r="8" spans="1:5" x14ac:dyDescent="0.25">
      <c r="A8" s="1">
        <v>2</v>
      </c>
      <c r="B8" s="13" t="s">
        <v>9</v>
      </c>
      <c r="C8" s="14">
        <v>0</v>
      </c>
      <c r="D8" s="14">
        <v>900</v>
      </c>
      <c r="E8" s="15" t="s">
        <v>24</v>
      </c>
    </row>
    <row r="9" spans="1:5" x14ac:dyDescent="0.25">
      <c r="A9" s="1">
        <v>3</v>
      </c>
      <c r="B9" s="13" t="s">
        <v>10</v>
      </c>
      <c r="C9" s="14">
        <v>400</v>
      </c>
      <c r="D9" s="14">
        <v>500</v>
      </c>
      <c r="E9" s="12" t="s">
        <v>36</v>
      </c>
    </row>
    <row r="10" spans="1:5" ht="15.75" thickBot="1" x14ac:dyDescent="0.3">
      <c r="A10" s="1">
        <v>4</v>
      </c>
      <c r="B10" s="16" t="s">
        <v>11</v>
      </c>
      <c r="C10" s="17">
        <v>0</v>
      </c>
      <c r="D10" s="17">
        <v>0</v>
      </c>
      <c r="E10" s="18"/>
    </row>
    <row r="11" spans="1:5" x14ac:dyDescent="0.25">
      <c r="C11" s="19"/>
      <c r="D11" s="19"/>
    </row>
    <row r="12" spans="1:5" x14ac:dyDescent="0.25">
      <c r="B12" s="2" t="s">
        <v>12</v>
      </c>
      <c r="C12" s="20">
        <f>SUM(C7:C10)</f>
        <v>1600</v>
      </c>
      <c r="D12" s="20">
        <f>SUM(D7:D10)</f>
        <v>2600</v>
      </c>
      <c r="E12" s="21"/>
    </row>
    <row r="13" spans="1:5" ht="15.75" thickBot="1" x14ac:dyDescent="0.3">
      <c r="C13" s="22"/>
      <c r="D13" s="22"/>
    </row>
    <row r="14" spans="1:5" x14ac:dyDescent="0.25">
      <c r="B14" s="23" t="s">
        <v>13</v>
      </c>
      <c r="C14" s="8" t="s">
        <v>20</v>
      </c>
      <c r="D14" s="24" t="s">
        <v>6</v>
      </c>
      <c r="E14" s="25" t="s">
        <v>7</v>
      </c>
    </row>
    <row r="15" spans="1:5" x14ac:dyDescent="0.25">
      <c r="A15" s="1">
        <v>1</v>
      </c>
      <c r="B15" s="13" t="s">
        <v>14</v>
      </c>
      <c r="C15" s="11">
        <v>0</v>
      </c>
      <c r="D15" s="11">
        <v>0</v>
      </c>
      <c r="E15" s="26"/>
    </row>
    <row r="16" spans="1:5" x14ac:dyDescent="0.25">
      <c r="A16" s="1">
        <v>2</v>
      </c>
      <c r="B16" s="13" t="s">
        <v>15</v>
      </c>
      <c r="C16" s="11">
        <v>800</v>
      </c>
      <c r="D16" s="11">
        <v>0</v>
      </c>
      <c r="E16" s="26"/>
    </row>
    <row r="17" spans="1:5" x14ac:dyDescent="0.25">
      <c r="A17" s="1">
        <v>3</v>
      </c>
      <c r="B17" s="27" t="s">
        <v>16</v>
      </c>
      <c r="C17" s="14">
        <v>550</v>
      </c>
      <c r="D17" s="14">
        <v>0</v>
      </c>
      <c r="E17" s="28"/>
    </row>
    <row r="18" spans="1:5" s="31" customFormat="1" x14ac:dyDescent="0.25">
      <c r="A18" s="30">
        <v>4</v>
      </c>
      <c r="B18" s="13" t="s">
        <v>21</v>
      </c>
      <c r="C18" s="14">
        <v>0</v>
      </c>
      <c r="D18" s="14">
        <v>0</v>
      </c>
      <c r="E18" s="15"/>
    </row>
    <row r="19" spans="1:5" s="31" customFormat="1" x14ac:dyDescent="0.25">
      <c r="A19" s="30">
        <v>5</v>
      </c>
      <c r="B19" s="13" t="s">
        <v>17</v>
      </c>
      <c r="C19" s="14">
        <v>161</v>
      </c>
      <c r="D19" s="14">
        <v>158.19999999999999</v>
      </c>
      <c r="E19" s="15" t="s">
        <v>26</v>
      </c>
    </row>
    <row r="20" spans="1:5" s="31" customFormat="1" x14ac:dyDescent="0.25">
      <c r="A20" s="30">
        <v>6</v>
      </c>
      <c r="B20" s="13" t="s">
        <v>22</v>
      </c>
      <c r="C20" s="14">
        <v>192</v>
      </c>
      <c r="D20" s="14">
        <v>176.28</v>
      </c>
      <c r="E20" s="15" t="s">
        <v>23</v>
      </c>
    </row>
    <row r="21" spans="1:5" s="31" customFormat="1" x14ac:dyDescent="0.25">
      <c r="A21" s="30">
        <v>7</v>
      </c>
      <c r="B21" s="13" t="s">
        <v>28</v>
      </c>
      <c r="C21" s="14"/>
      <c r="D21" s="14">
        <f>12.24+20</f>
        <v>32.24</v>
      </c>
      <c r="E21" s="15"/>
    </row>
    <row r="22" spans="1:5" s="31" customFormat="1" x14ac:dyDescent="0.25">
      <c r="A22" s="30">
        <v>8</v>
      </c>
      <c r="B22" s="13" t="s">
        <v>29</v>
      </c>
      <c r="C22" s="14"/>
      <c r="D22" s="14">
        <v>70.349999999999994</v>
      </c>
      <c r="E22" s="15"/>
    </row>
    <row r="23" spans="1:5" s="31" customFormat="1" x14ac:dyDescent="0.25">
      <c r="A23" s="30">
        <v>9</v>
      </c>
      <c r="B23" s="13" t="s">
        <v>31</v>
      </c>
      <c r="C23" s="14"/>
      <c r="D23" s="14">
        <v>195</v>
      </c>
      <c r="E23" s="15"/>
    </row>
    <row r="24" spans="1:5" s="31" customFormat="1" x14ac:dyDescent="0.25">
      <c r="A24" s="30">
        <v>10</v>
      </c>
      <c r="B24" s="13" t="s">
        <v>32</v>
      </c>
      <c r="C24" s="14"/>
      <c r="D24" s="14">
        <v>30</v>
      </c>
      <c r="E24" s="15"/>
    </row>
    <row r="25" spans="1:5" s="31" customFormat="1" x14ac:dyDescent="0.25">
      <c r="A25" s="30">
        <v>12</v>
      </c>
      <c r="B25" s="13" t="s">
        <v>33</v>
      </c>
      <c r="C25" s="14"/>
      <c r="D25" s="39">
        <v>33.700000000000003</v>
      </c>
      <c r="E25" s="40"/>
    </row>
    <row r="26" spans="1:5" s="31" customFormat="1" x14ac:dyDescent="0.25">
      <c r="A26" s="30">
        <v>13</v>
      </c>
      <c r="B26" s="13" t="s">
        <v>30</v>
      </c>
      <c r="C26" s="14"/>
      <c r="D26" s="39">
        <v>280</v>
      </c>
      <c r="E26" s="40"/>
    </row>
    <row r="27" spans="1:5" s="31" customFormat="1" x14ac:dyDescent="0.25">
      <c r="A27" s="30">
        <v>14</v>
      </c>
      <c r="B27" s="13" t="s">
        <v>34</v>
      </c>
      <c r="C27" s="14"/>
      <c r="D27" s="39">
        <v>230</v>
      </c>
      <c r="E27" s="40"/>
    </row>
    <row r="28" spans="1:5" ht="15.75" thickBot="1" x14ac:dyDescent="0.3">
      <c r="A28" s="30">
        <v>15</v>
      </c>
      <c r="B28" s="32" t="s">
        <v>27</v>
      </c>
      <c r="C28" s="17"/>
      <c r="D28" s="41">
        <v>250</v>
      </c>
      <c r="E28" s="42"/>
    </row>
    <row r="30" spans="1:5" x14ac:dyDescent="0.25">
      <c r="B30" s="2" t="s">
        <v>18</v>
      </c>
      <c r="C30" s="33">
        <f>SUM(C15:C28)</f>
        <v>1703</v>
      </c>
      <c r="D30" s="33">
        <f>SUM(D15:D28)</f>
        <v>1455.77</v>
      </c>
    </row>
    <row r="31" spans="1:5" x14ac:dyDescent="0.25">
      <c r="B31" s="2"/>
      <c r="C31" s="36"/>
      <c r="D31" s="36"/>
    </row>
    <row r="32" spans="1:5" x14ac:dyDescent="0.25">
      <c r="B32" s="2"/>
      <c r="C32" s="36"/>
      <c r="D32" s="37">
        <v>0</v>
      </c>
      <c r="E32" s="38"/>
    </row>
    <row r="33" spans="2:6" x14ac:dyDescent="0.25">
      <c r="B33" s="2" t="s">
        <v>19</v>
      </c>
      <c r="C33" s="34">
        <f>C12-C30</f>
        <v>-103</v>
      </c>
      <c r="D33" s="34">
        <f>D12-D30+D32</f>
        <v>1144.23</v>
      </c>
      <c r="E33" s="29" t="s">
        <v>25</v>
      </c>
      <c r="F33" s="21"/>
    </row>
    <row r="35" spans="2:6" x14ac:dyDescent="0.25">
      <c r="D35" s="21">
        <f>D33/13</f>
        <v>88.017692307692315</v>
      </c>
      <c r="E35" t="s">
        <v>37</v>
      </c>
    </row>
    <row r="38" spans="2:6" x14ac:dyDescent="0.25">
      <c r="D38" s="35"/>
    </row>
    <row r="39" spans="2:6" x14ac:dyDescent="0.25">
      <c r="D39" s="35"/>
    </row>
  </sheetData>
  <mergeCells count="2">
    <mergeCell ref="A1:E1"/>
    <mergeCell ref="A2:E2"/>
  </mergeCells>
  <pageMargins left="0" right="0" top="0" bottom="0" header="0.31496062992125984" footer="0.31496062992125984"/>
  <pageSetup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Budget</vt:lpstr>
    </vt:vector>
  </TitlesOfParts>
  <Company>Dell Technologies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Bramall, Lisa</dc:creator>
  <cp:lastModifiedBy>Bramall, Lisa</cp:lastModifiedBy>
  <cp:lastPrinted>2022-03-28T22:41:41Z</cp:lastPrinted>
  <dcterms:created xsi:type="dcterms:W3CDTF">2019-09-17T00:24:06Z</dcterms:created>
  <dcterms:modified xsi:type="dcterms:W3CDTF">2022-09-23T23:26:27Z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7cb76b2-10b8-4fe1-93d4-2202842406cd_Enabled">
    <vt:lpwstr>True</vt:lpwstr>
  </property>
  <property fmtid="{D5CDD505-2E9C-101B-9397-08002B2CF9AE}" pid="3" name="MSIP_Label_17cb76b2-10b8-4fe1-93d4-2202842406cd_SiteId">
    <vt:lpwstr>945c199a-83a2-4e80-9f8c-5a91be5752dd</vt:lpwstr>
  </property>
  <property fmtid="{D5CDD505-2E9C-101B-9397-08002B2CF9AE}" pid="4" name="MSIP_Label_17cb76b2-10b8-4fe1-93d4-2202842406cd_Owner">
    <vt:lpwstr>Lisa.Bramall@dell.com</vt:lpwstr>
  </property>
  <property fmtid="{D5CDD505-2E9C-101B-9397-08002B2CF9AE}" pid="5" name="MSIP_Label_17cb76b2-10b8-4fe1-93d4-2202842406cd_SetDate">
    <vt:lpwstr>2020-01-14T00:17:47.0390579Z</vt:lpwstr>
  </property>
  <property fmtid="{D5CDD505-2E9C-101B-9397-08002B2CF9AE}" pid="6" name="MSIP_Label_17cb76b2-10b8-4fe1-93d4-2202842406cd_Name">
    <vt:lpwstr>External Public</vt:lpwstr>
  </property>
  <property fmtid="{D5CDD505-2E9C-101B-9397-08002B2CF9AE}" pid="7" name="MSIP_Label_17cb76b2-10b8-4fe1-93d4-2202842406cd_Application">
    <vt:lpwstr>Microsoft Azure Information Protection</vt:lpwstr>
  </property>
  <property fmtid="{D5CDD505-2E9C-101B-9397-08002B2CF9AE}" pid="8" name="MSIP_Label_17cb76b2-10b8-4fe1-93d4-2202842406cd_Extended_MSFT_Method">
    <vt:lpwstr>Manual</vt:lpwstr>
  </property>
  <property fmtid="{D5CDD505-2E9C-101B-9397-08002B2CF9AE}" pid="9" name="aiplabel">
    <vt:lpwstr>External Public</vt:lpwstr>
  </property>
</Properties>
</file>